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snehilk\Documents\Blog\Tony Crable Breakout Formula Excel Sheet\"/>
    </mc:Choice>
  </mc:AlternateContent>
  <bookViews>
    <workbookView xWindow="0" yWindow="0" windowWidth="24000" windowHeight="9135"/>
  </bookViews>
  <sheets>
    <sheet name="Breakout Trading" sheetId="1" r:id="rId1"/>
  </sheets>
  <calcPr calcId="152511"/>
</workbook>
</file>

<file path=xl/calcChain.xml><?xml version="1.0" encoding="utf-8"?>
<calcChain xmlns="http://schemas.openxmlformats.org/spreadsheetml/2006/main">
  <c r="F3" i="1" l="1"/>
  <c r="F5" i="1"/>
  <c r="F7" i="1"/>
  <c r="G4" i="1"/>
  <c r="G5" i="1"/>
  <c r="G6" i="1"/>
  <c r="G7" i="1"/>
  <c r="G3" i="1"/>
  <c r="F6" i="1"/>
  <c r="H6" i="1" l="1"/>
  <c r="H3" i="1"/>
  <c r="H7" i="1"/>
  <c r="H5" i="1"/>
  <c r="F4" i="1"/>
  <c r="H4" i="1" s="1"/>
  <c r="B12" i="1" l="1"/>
  <c r="B14" i="1" s="1"/>
  <c r="E15" i="1" s="1"/>
  <c r="B16" i="1" l="1"/>
  <c r="B17" i="1" s="1"/>
  <c r="B18" i="1" s="1"/>
  <c r="B19" i="1" s="1"/>
  <c r="B20" i="1" s="1"/>
  <c r="B21" i="1" s="1"/>
  <c r="E14" i="1"/>
  <c r="B15" i="1" s="1"/>
  <c r="E16" i="1" l="1"/>
  <c r="E17" i="1" s="1"/>
  <c r="E18" i="1" s="1"/>
  <c r="E19" i="1" s="1"/>
  <c r="E20" i="1" s="1"/>
  <c r="E21" i="1" s="1"/>
</calcChain>
</file>

<file path=xl/sharedStrings.xml><?xml version="1.0" encoding="utf-8"?>
<sst xmlns="http://schemas.openxmlformats.org/spreadsheetml/2006/main" count="27" uniqueCount="20">
  <si>
    <t>DATE</t>
  </si>
  <si>
    <t>OPEN</t>
  </si>
  <si>
    <t>HIGH</t>
  </si>
  <si>
    <t>LOW</t>
  </si>
  <si>
    <t>CLOSE</t>
  </si>
  <si>
    <t>H-O</t>
  </si>
  <si>
    <t>O-L</t>
  </si>
  <si>
    <t>MINIMUM</t>
  </si>
  <si>
    <t>RANGE</t>
  </si>
  <si>
    <t>BUY ABOVE</t>
  </si>
  <si>
    <t>SELL BELOW</t>
  </si>
  <si>
    <t>STOP LOSS</t>
  </si>
  <si>
    <t>TARGET 1</t>
  </si>
  <si>
    <t>TARGET 2</t>
  </si>
  <si>
    <t>TARGET 3</t>
  </si>
  <si>
    <t>TARGET 4</t>
  </si>
  <si>
    <t>TARGET 5</t>
  </si>
  <si>
    <t>TARGET 6</t>
  </si>
  <si>
    <t>INSTRUMENT NAME: NSENIFTY</t>
  </si>
  <si>
    <t>Todays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</si>
</sst>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>
      <alignment horizontal="right" vertical="center" wrapText="1"/>
    </xf>
    <xf numFmtId="15" fontId="5" fillId="2" borderId="1" xfId="0" applyNumberFormat="1" applyFont="1" applyFill="1" applyBorder="1" applyAlignment="1">
      <alignment horizontal="right" vertical="center" wrapText="1" indent="1"/>
    </xf>
    <xf numFmtId="0" fontId="0" fillId="0" borderId="1" xfId="0" applyFont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4" fontId="6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K10" sqref="K10"/>
    </sheetView>
  </sheetViews>
  <sheetFormatPr defaultRowHeight="15.75" x14ac:dyDescent="0.25"/>
  <cols>
    <col min="1" max="1" width="13.85546875" style="1" bestFit="1" customWidth="1"/>
    <col min="2" max="2" width="11.85546875" style="1" customWidth="1"/>
    <col min="3" max="3" width="9.7109375" style="1" bestFit="1" customWidth="1"/>
    <col min="4" max="4" width="12.7109375" style="1" bestFit="1" customWidth="1"/>
    <col min="5" max="5" width="11.42578125" style="1" bestFit="1" customWidth="1"/>
    <col min="6" max="6" width="9.5703125" style="1" customWidth="1"/>
    <col min="7" max="7" width="9.7109375" style="1" customWidth="1"/>
    <col min="8" max="8" width="15" style="1" customWidth="1"/>
    <col min="9" max="9" width="9.140625" style="1"/>
    <col min="10" max="10" width="13.42578125" style="1" customWidth="1"/>
    <col min="11" max="11" width="12.7109375" style="2" customWidth="1"/>
    <col min="12" max="12" width="9.140625" style="1"/>
    <col min="13" max="13" width="12.85546875" style="1" customWidth="1"/>
    <col min="14" max="14" width="12.7109375" style="2" customWidth="1"/>
    <col min="15" max="16384" width="9.140625" style="1"/>
  </cols>
  <sheetData>
    <row r="1" spans="1:14" ht="16.5" thickBot="1" x14ac:dyDescent="0.3">
      <c r="A1" s="11" t="s">
        <v>18</v>
      </c>
      <c r="B1" s="11"/>
      <c r="C1" s="11"/>
      <c r="D1" s="11"/>
      <c r="E1" s="11"/>
      <c r="F1" s="11"/>
      <c r="G1" s="11"/>
      <c r="H1" s="11"/>
    </row>
    <row r="2" spans="1:14" ht="16.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4" ht="16.5" thickBot="1" x14ac:dyDescent="0.3">
      <c r="A3" s="6">
        <v>42356</v>
      </c>
      <c r="B3" s="5">
        <v>7828.9</v>
      </c>
      <c r="C3" s="5">
        <v>7836.15</v>
      </c>
      <c r="D3" s="5">
        <v>7753.35</v>
      </c>
      <c r="E3" s="5">
        <v>7761.95</v>
      </c>
      <c r="F3" s="7">
        <f>C3-B3</f>
        <v>7.25</v>
      </c>
      <c r="G3" s="7">
        <f>B3-D3</f>
        <v>75.549999999999272</v>
      </c>
      <c r="H3" s="7">
        <f>IF(F3&lt;G3,F3,G3)</f>
        <v>7.25</v>
      </c>
    </row>
    <row r="4" spans="1:14" ht="16.5" thickBot="1" x14ac:dyDescent="0.3">
      <c r="A4" s="6">
        <v>42355</v>
      </c>
      <c r="B4" s="5">
        <v>7783.05</v>
      </c>
      <c r="C4" s="5">
        <v>7852.9</v>
      </c>
      <c r="D4" s="5">
        <v>7737.55</v>
      </c>
      <c r="E4" s="5">
        <v>7844.35</v>
      </c>
      <c r="F4" s="7">
        <f t="shared" ref="F4:F7" si="0">C4-B4</f>
        <v>69.849999999999454</v>
      </c>
      <c r="G4" s="7">
        <f t="shared" ref="G4:G7" si="1">B4-D4</f>
        <v>45.5</v>
      </c>
      <c r="H4" s="7">
        <f t="shared" ref="H4:H7" si="2">IF(F4&lt;G4,F4,G4)</f>
        <v>45.5</v>
      </c>
    </row>
    <row r="5" spans="1:14" ht="16.5" thickBot="1" x14ac:dyDescent="0.3">
      <c r="A5" s="6">
        <v>42354</v>
      </c>
      <c r="B5" s="5">
        <v>7725.25</v>
      </c>
      <c r="C5" s="5">
        <v>7776.6</v>
      </c>
      <c r="D5" s="5">
        <v>7715.75</v>
      </c>
      <c r="E5" s="5">
        <v>7750.9</v>
      </c>
      <c r="F5" s="7">
        <f t="shared" si="0"/>
        <v>51.350000000000364</v>
      </c>
      <c r="G5" s="7">
        <f t="shared" si="1"/>
        <v>9.5</v>
      </c>
      <c r="H5" s="7">
        <f t="shared" si="2"/>
        <v>9.5</v>
      </c>
    </row>
    <row r="6" spans="1:14" ht="16.5" thickBot="1" x14ac:dyDescent="0.3">
      <c r="A6" s="6">
        <v>42353</v>
      </c>
      <c r="B6" s="5">
        <v>7659.15</v>
      </c>
      <c r="C6" s="5">
        <v>7705</v>
      </c>
      <c r="D6" s="5">
        <v>7625.1</v>
      </c>
      <c r="E6" s="5">
        <v>7700.9</v>
      </c>
      <c r="F6" s="7">
        <f t="shared" si="0"/>
        <v>45.850000000000364</v>
      </c>
      <c r="G6" s="7">
        <f t="shared" si="1"/>
        <v>34.049999999999272</v>
      </c>
      <c r="H6" s="7">
        <f t="shared" si="2"/>
        <v>34.049999999999272</v>
      </c>
    </row>
    <row r="7" spans="1:14" ht="16.5" thickBot="1" x14ac:dyDescent="0.3">
      <c r="A7" s="6">
        <v>42352</v>
      </c>
      <c r="B7" s="5">
        <v>7558.2</v>
      </c>
      <c r="C7" s="5">
        <v>7663.95</v>
      </c>
      <c r="D7" s="5">
        <v>7551.05</v>
      </c>
      <c r="E7" s="5">
        <v>7650.05</v>
      </c>
      <c r="F7" s="7">
        <f t="shared" si="0"/>
        <v>105.75</v>
      </c>
      <c r="G7" s="7">
        <f t="shared" si="1"/>
        <v>7.1499999999996362</v>
      </c>
      <c r="H7" s="7">
        <f t="shared" si="2"/>
        <v>7.1499999999996362</v>
      </c>
    </row>
    <row r="9" spans="1:14" ht="16.5" thickBot="1" x14ac:dyDescent="0.3">
      <c r="A9"/>
      <c r="B9"/>
    </row>
    <row r="10" spans="1:14" x14ac:dyDescent="0.25">
      <c r="A10" s="12" t="s">
        <v>19</v>
      </c>
      <c r="B10" s="14">
        <v>7745.65</v>
      </c>
    </row>
    <row r="11" spans="1:14" ht="16.5" thickBot="1" x14ac:dyDescent="0.3">
      <c r="A11" s="13"/>
      <c r="B11" s="15"/>
    </row>
    <row r="12" spans="1:14" ht="16.5" thickBot="1" x14ac:dyDescent="0.3">
      <c r="A12" s="3" t="s">
        <v>8</v>
      </c>
      <c r="B12" s="10">
        <f>AVERAGE(H3:H7)</f>
        <v>20.689999999999781</v>
      </c>
      <c r="N12" s="1"/>
    </row>
    <row r="13" spans="1:14" ht="16.5" thickBot="1" x14ac:dyDescent="0.3">
      <c r="A13"/>
      <c r="B13" s="8"/>
      <c r="N13" s="1"/>
    </row>
    <row r="14" spans="1:14" ht="16.5" thickBot="1" x14ac:dyDescent="0.3">
      <c r="A14" s="3" t="s">
        <v>9</v>
      </c>
      <c r="B14" s="9">
        <f>B10+B12</f>
        <v>7766.3399999999992</v>
      </c>
      <c r="D14" s="3" t="s">
        <v>10</v>
      </c>
      <c r="E14" s="9">
        <f>B10-B12</f>
        <v>7724.96</v>
      </c>
      <c r="N14" s="1"/>
    </row>
    <row r="15" spans="1:14" ht="16.5" thickBot="1" x14ac:dyDescent="0.3">
      <c r="A15" s="3" t="s">
        <v>11</v>
      </c>
      <c r="B15" s="9">
        <f>E14</f>
        <v>7724.96</v>
      </c>
      <c r="D15" s="3" t="s">
        <v>11</v>
      </c>
      <c r="E15" s="9">
        <f>B14</f>
        <v>7766.3399999999992</v>
      </c>
      <c r="N15" s="1"/>
    </row>
    <row r="16" spans="1:14" ht="16.5" thickBot="1" x14ac:dyDescent="0.3">
      <c r="A16" s="3" t="s">
        <v>12</v>
      </c>
      <c r="B16" s="9">
        <f>B14+B12</f>
        <v>7787.0299999999988</v>
      </c>
      <c r="D16" s="3" t="s">
        <v>12</v>
      </c>
      <c r="E16" s="9">
        <f>E14-B12</f>
        <v>7704.27</v>
      </c>
      <c r="N16" s="1"/>
    </row>
    <row r="17" spans="1:14" ht="16.5" thickBot="1" x14ac:dyDescent="0.3">
      <c r="A17" s="3" t="s">
        <v>13</v>
      </c>
      <c r="B17" s="9">
        <f>B16+B12</f>
        <v>7807.7199999999984</v>
      </c>
      <c r="D17" s="3" t="s">
        <v>13</v>
      </c>
      <c r="E17" s="9">
        <f>E16-B12</f>
        <v>7683.5800000000008</v>
      </c>
      <c r="N17" s="1"/>
    </row>
    <row r="18" spans="1:14" ht="16.5" thickBot="1" x14ac:dyDescent="0.3">
      <c r="A18" s="3" t="s">
        <v>14</v>
      </c>
      <c r="B18" s="9">
        <f>B17+B12</f>
        <v>7828.409999999998</v>
      </c>
      <c r="D18" s="3" t="s">
        <v>14</v>
      </c>
      <c r="E18" s="9">
        <f>E17-B12</f>
        <v>7662.8900000000012</v>
      </c>
      <c r="N18" s="1"/>
    </row>
    <row r="19" spans="1:14" ht="16.5" thickBot="1" x14ac:dyDescent="0.3">
      <c r="A19" s="3" t="s">
        <v>15</v>
      </c>
      <c r="B19" s="9">
        <f>B18+B12</f>
        <v>7849.0999999999976</v>
      </c>
      <c r="D19" s="3" t="s">
        <v>15</v>
      </c>
      <c r="E19" s="9">
        <f>E18-B12</f>
        <v>7642.2000000000016</v>
      </c>
      <c r="N19" s="1"/>
    </row>
    <row r="20" spans="1:14" ht="16.5" thickBot="1" x14ac:dyDescent="0.3">
      <c r="A20" s="3" t="s">
        <v>16</v>
      </c>
      <c r="B20" s="9">
        <f>B19+B12</f>
        <v>7869.7899999999972</v>
      </c>
      <c r="D20" s="3" t="s">
        <v>16</v>
      </c>
      <c r="E20" s="9">
        <f>E19-B12</f>
        <v>7621.510000000002</v>
      </c>
      <c r="N20" s="1"/>
    </row>
    <row r="21" spans="1:14" ht="16.5" thickBot="1" x14ac:dyDescent="0.3">
      <c r="A21" s="3" t="s">
        <v>17</v>
      </c>
      <c r="B21" s="9">
        <f>B20+B12</f>
        <v>7890.4799999999968</v>
      </c>
      <c r="D21" s="3" t="s">
        <v>17</v>
      </c>
      <c r="E21" s="9">
        <f>E20-B12</f>
        <v>7600.8200000000024</v>
      </c>
    </row>
  </sheetData>
  <protectedRanges>
    <protectedRange sqref="A2:E2" name="Range1"/>
    <protectedRange sqref="A3:E7" name="Range1_2"/>
  </protectedRanges>
  <mergeCells count="3">
    <mergeCell ref="A1:H1"/>
    <mergeCell ref="A10:A11"/>
    <mergeCell ref="B10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Breakout Trading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srvdsk</cp:lastModifiedBy>
  <dcterms:created xsi:type="dcterms:W3CDTF">2014-03-04T15:44:32Z</dcterms:created>
  <dcterms:modified xsi:type="dcterms:W3CDTF">2016-01-20T19:00:19Z</dcterms:modified>
</cp:coreProperties>
</file>